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345"/>
  </bookViews>
  <sheets>
    <sheet name="Форма для заполнения" sheetId="1" r:id="rId1"/>
    <sheet name="Форма для заполнения (2)" sheetId="3" r:id="rId2"/>
  </sheets>
  <calcPr calcId="125725"/>
</workbook>
</file>

<file path=xl/calcChain.xml><?xml version="1.0" encoding="utf-8"?>
<calcChain xmlns="http://schemas.openxmlformats.org/spreadsheetml/2006/main">
  <c r="G63" i="3"/>
  <c r="G62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90" l="1"/>
</calcChain>
</file>

<file path=xl/sharedStrings.xml><?xml version="1.0" encoding="utf-8"?>
<sst xmlns="http://schemas.openxmlformats.org/spreadsheetml/2006/main" count="418" uniqueCount="155">
  <si>
    <t>№ п/п</t>
  </si>
  <si>
    <t>Ед. изм.</t>
  </si>
  <si>
    <t xml:space="preserve">Кол-во </t>
  </si>
  <si>
    <t>1.</t>
  </si>
  <si>
    <t>Цифровое оборудование</t>
  </si>
  <si>
    <t>ПАК Цифровая образовательная среда в составе</t>
  </si>
  <si>
    <t>комплект</t>
  </si>
  <si>
    <t>1.1</t>
  </si>
  <si>
    <t>МФУ (принтер, сканер, копир)</t>
  </si>
  <si>
    <t>шт.</t>
  </si>
  <si>
    <t>1.2</t>
  </si>
  <si>
    <t>Ноутбук учителя</t>
  </si>
  <si>
    <t>1.3</t>
  </si>
  <si>
    <t>Интерактивный комлекс</t>
  </si>
  <si>
    <t>1.4</t>
  </si>
  <si>
    <t>Мобильное крепление для интерактивного комплекса</t>
  </si>
  <si>
    <t>1.5</t>
  </si>
  <si>
    <t>Ноутбук мобильного класса</t>
  </si>
  <si>
    <t>1.6</t>
  </si>
  <si>
    <t>Вычислительный блок интерактивного комплекса</t>
  </si>
  <si>
    <t>2.</t>
  </si>
  <si>
    <t>Урок "Технологии"</t>
  </si>
  <si>
    <t>2.1</t>
  </si>
  <si>
    <t>Аддитивное оборудование</t>
  </si>
  <si>
    <t>2.1.1</t>
  </si>
  <si>
    <t>Зд оборудование (3д принтер)</t>
  </si>
  <si>
    <t>2.1.2</t>
  </si>
  <si>
    <t>Пластик для 3д-принтера</t>
  </si>
  <si>
    <t>2.1.3</t>
  </si>
  <si>
    <t>ПО для 3Д-моделирования</t>
  </si>
  <si>
    <t>2.2</t>
  </si>
  <si>
    <t>Промышленное оборудование</t>
  </si>
  <si>
    <t>2.2.1</t>
  </si>
  <si>
    <t xml:space="preserve">Аккумуляторная дрель-винтоверт </t>
  </si>
  <si>
    <t>2.2.2</t>
  </si>
  <si>
    <t>Набор бит</t>
  </si>
  <si>
    <t>2.2.3</t>
  </si>
  <si>
    <t xml:space="preserve">Набор сверл универсальный </t>
  </si>
  <si>
    <t>2.2.4</t>
  </si>
  <si>
    <t>Многофункциональный инструмент (мультитул)</t>
  </si>
  <si>
    <t>2.2.5</t>
  </si>
  <si>
    <t>Клеевой пистолет  с комплектом запасных стержней</t>
  </si>
  <si>
    <t>2.2.6</t>
  </si>
  <si>
    <t xml:space="preserve">Цифровой штангенциркуль </t>
  </si>
  <si>
    <t>2.2.7</t>
  </si>
  <si>
    <t xml:space="preserve">Электролобзик </t>
  </si>
  <si>
    <t>2.3</t>
  </si>
  <si>
    <t>Дополнительное оборудование</t>
  </si>
  <si>
    <t>2.3.1</t>
  </si>
  <si>
    <t>Шлем виртуальной реальности</t>
  </si>
  <si>
    <t>2.3.2</t>
  </si>
  <si>
    <t>Штатив для крепления базовых станций, 2 шт.</t>
  </si>
  <si>
    <t>2.3.3</t>
  </si>
  <si>
    <t>Ноутбук с ОС для VR шлема</t>
  </si>
  <si>
    <t>2.3.5</t>
  </si>
  <si>
    <t>Фотограмметрическое ПО</t>
  </si>
  <si>
    <t>2.3.6</t>
  </si>
  <si>
    <t>Квадрокоптер</t>
  </si>
  <si>
    <t>2.3.7</t>
  </si>
  <si>
    <t xml:space="preserve">Квадрокоптер </t>
  </si>
  <si>
    <t>2.3.8</t>
  </si>
  <si>
    <t>Практическое пособие для изучения основ механики, кинематики, динамики  в начальной  и основной школе</t>
  </si>
  <si>
    <t>2.4</t>
  </si>
  <si>
    <t>Ручной инструмент</t>
  </si>
  <si>
    <t>2.4.1</t>
  </si>
  <si>
    <t>Ручной лобзик, 200мм</t>
  </si>
  <si>
    <t>2.4.2</t>
  </si>
  <si>
    <t>Ручной лобзик, 300мм</t>
  </si>
  <si>
    <t>2.4.3</t>
  </si>
  <si>
    <t>Канцелярские ножи</t>
  </si>
  <si>
    <t>2.4.4</t>
  </si>
  <si>
    <t>Набор пилок для лобзика</t>
  </si>
  <si>
    <t>3.</t>
  </si>
  <si>
    <t>Оборудование и для шахматной зоны</t>
  </si>
  <si>
    <t>3.1</t>
  </si>
  <si>
    <t>Комплект для обучения шахматам</t>
  </si>
  <si>
    <t>набор</t>
  </si>
  <si>
    <t>4.</t>
  </si>
  <si>
    <t>Наименование раздела (Медиазона)</t>
  </si>
  <si>
    <t>4.1</t>
  </si>
  <si>
    <t>Фотоаппарат с объективом</t>
  </si>
  <si>
    <t>4.2</t>
  </si>
  <si>
    <t>Планшет</t>
  </si>
  <si>
    <t>4.3</t>
  </si>
  <si>
    <t>Карта памяти для фотоаппарата/видеокамеры</t>
  </si>
  <si>
    <t>4.4</t>
  </si>
  <si>
    <t>Штатив</t>
  </si>
  <si>
    <t>4.5</t>
  </si>
  <si>
    <t>Микрофон</t>
  </si>
  <si>
    <t>5.</t>
  </si>
  <si>
    <t>Оборудование для изучения основ безопасности жизнедеятельности и оказания первой помощи</t>
  </si>
  <si>
    <t>5.1</t>
  </si>
  <si>
    <t>Тренажёр-манекен для отработки сердечно-лёгочной реанимации</t>
  </si>
  <si>
    <t>5.2</t>
  </si>
  <si>
    <t>Тренажёр-манекен для отработки приемов удаления инородного тела из верхних дыхательных путей</t>
  </si>
  <si>
    <t>5.3</t>
  </si>
  <si>
    <t>Набор имитаторов травм и поражений</t>
  </si>
  <si>
    <t>5.4</t>
  </si>
  <si>
    <t>Шина лестничная</t>
  </si>
  <si>
    <t>5.5</t>
  </si>
  <si>
    <t>Воротник шейный</t>
  </si>
  <si>
    <t>5.6</t>
  </si>
  <si>
    <t>Табельные средства для оказания первой медицинской помощи</t>
  </si>
  <si>
    <t>5.7</t>
  </si>
  <si>
    <t>Коврик для проведения сердечно-лёгочной реанимации</t>
  </si>
  <si>
    <t>6.</t>
  </si>
  <si>
    <t>Мебель</t>
  </si>
  <si>
    <t>6.1</t>
  </si>
  <si>
    <t>7.</t>
  </si>
  <si>
    <t>Иное</t>
  </si>
  <si>
    <t>Наименование оборудования</t>
  </si>
  <si>
    <t>Количество</t>
  </si>
  <si>
    <t xml:space="preserve">Единица измерения </t>
  </si>
  <si>
    <t>Необходимость в оборудовании (да, нет)</t>
  </si>
  <si>
    <t xml:space="preserve">Примерный перечень оборудования и средств обучения для оснащения Центра образования цифрового и гуманитарного профилей «Точка роста» 
</t>
  </si>
  <si>
    <t>2.3.4</t>
  </si>
  <si>
    <t>Многопользовательская система виртуальной реальности с 6-координатным отслеживанием по-ложения пользователей</t>
  </si>
  <si>
    <t>Иное оборудование, необходимое для Центра</t>
  </si>
  <si>
    <t>МБОУ СОШ с. Воскресеновка</t>
  </si>
  <si>
    <t>да</t>
  </si>
  <si>
    <t xml:space="preserve">Комплект мебели Пуфы (10 штук), мебель для проектной   комплект  зоны, мебель для шахматной зоны </t>
  </si>
  <si>
    <t xml:space="preserve">да </t>
  </si>
  <si>
    <t>2</t>
  </si>
  <si>
    <t xml:space="preserve">Промышленное оборудование </t>
  </si>
  <si>
    <t>Пищевой принтер СНПЧ</t>
  </si>
  <si>
    <t>Кондитерский аэрограф</t>
  </si>
  <si>
    <t xml:space="preserve">Планетарный миксер </t>
  </si>
  <si>
    <t>Плита электрическая с духовым шкафом</t>
  </si>
  <si>
    <t xml:space="preserve">Инфракрасный кондитерский термометр бесконтактный </t>
  </si>
  <si>
    <t>Швейно- вышивальная машина с программным управлением</t>
  </si>
  <si>
    <t xml:space="preserve">Оверлок </t>
  </si>
  <si>
    <t>Режаущий плотер для ткани</t>
  </si>
  <si>
    <t>Текстильный принтер формата А-4 для печати по белым и темным поверхностям (ткани, готовых изделиях)</t>
  </si>
  <si>
    <t xml:space="preserve">Утюг электрический </t>
  </si>
  <si>
    <t>Манекен раздвижной портновский женский  раз.42-52</t>
  </si>
  <si>
    <t>Манекен раздвижной портновский подростковый раз.36-42</t>
  </si>
  <si>
    <t xml:space="preserve">Ножницы универсальные </t>
  </si>
  <si>
    <t>шт</t>
  </si>
  <si>
    <t xml:space="preserve">Вафельница для бельгийских вафель </t>
  </si>
  <si>
    <t xml:space="preserve">Кухонный комбайн </t>
  </si>
  <si>
    <t>Санитарно- пищевая экспресс- лаборатория</t>
  </si>
  <si>
    <t xml:space="preserve">Мясорубка электрическая </t>
  </si>
  <si>
    <t xml:space="preserve">Кофемолка </t>
  </si>
  <si>
    <t>Набор кухонных ножей</t>
  </si>
  <si>
    <t xml:space="preserve">Ножницы вышивальные </t>
  </si>
  <si>
    <t xml:space="preserve">Ножницы портновские закройные  </t>
  </si>
  <si>
    <t xml:space="preserve">Весы настольные электронные кухонные </t>
  </si>
  <si>
    <t>Набор кастрюль для приготовления пищи</t>
  </si>
  <si>
    <t xml:space="preserve">Макет автомата АК-74 </t>
  </si>
  <si>
    <t>цена</t>
  </si>
  <si>
    <t xml:space="preserve">стоимость </t>
  </si>
  <si>
    <t>Рулонные шторы блэкаут</t>
  </si>
  <si>
    <t>Интерактивный стрелковый тренажёр  СТАРТ Базовый + МР-512 – (Управляющая программа "Стрелковый Тренажер"- Сборник Стрелковых Упражнений (более 50 стрелковых упражнений) в том числе ГТО для всех ступеней + РЕДАКТОР УПРАЖНЕНИЙ - USB Камера - Ключ защиты программы - Электронная Винтовка МР-512 ( 3 штуки ))</t>
  </si>
  <si>
    <t xml:space="preserve">Перечень оборудования и средств обучения для оснащения Центра образования цифрового и гуманитарного профилей «Точка роста» 
</t>
  </si>
  <si>
    <t xml:space="preserve">Комплект мебели Пуфы, мебель для проектной   комплект  зоны, мебель для шахматной зоны </t>
  </si>
</sst>
</file>

<file path=xl/styles.xml><?xml version="1.0" encoding="utf-8"?>
<styleSheet xmlns="http://schemas.openxmlformats.org/spreadsheetml/2006/main">
  <numFmts count="1">
    <numFmt numFmtId="164" formatCode="&quot; &quot;* #,##0&quot;   &quot;;&quot;-&quot;* #,##0&quot;   &quot;;&quot; &quot;* &quot;-&quot;??&quot;   &quot;"/>
  </numFmts>
  <fonts count="15">
    <font>
      <sz val="11"/>
      <color indexed="8"/>
      <name val="Calibri"/>
    </font>
    <font>
      <sz val="11"/>
      <color indexed="8"/>
      <name val="Times New Roman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3">
    <xf numFmtId="0" fontId="0" fillId="0" borderId="0" xfId="0" applyFont="1" applyAlignment="1"/>
    <xf numFmtId="0" fontId="0" fillId="0" borderId="0" xfId="0" applyNumberFormat="1" applyFont="1" applyAlignment="1"/>
    <xf numFmtId="0" fontId="0" fillId="0" borderId="6" xfId="0" applyNumberFormat="1" applyFont="1" applyBorder="1" applyAlignment="1"/>
    <xf numFmtId="49" fontId="5" fillId="2" borderId="7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/>
    <xf numFmtId="49" fontId="5" fillId="4" borderId="1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/>
    </xf>
    <xf numFmtId="0" fontId="4" fillId="4" borderId="6" xfId="0" applyNumberFormat="1" applyFont="1" applyFill="1" applyBorder="1" applyAlignment="1"/>
    <xf numFmtId="49" fontId="4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top"/>
    </xf>
    <xf numFmtId="3" fontId="4" fillId="4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0" fontId="0" fillId="0" borderId="10" xfId="0" applyNumberFormat="1" applyFont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4" fillId="2" borderId="19" xfId="0" applyNumberFormat="1" applyFont="1" applyFill="1" applyBorder="1" applyAlignment="1">
      <alignment horizontal="left" vertical="top" wrapText="1"/>
    </xf>
    <xf numFmtId="0" fontId="11" fillId="0" borderId="6" xfId="0" applyNumberFormat="1" applyFont="1" applyBorder="1" applyAlignment="1"/>
    <xf numFmtId="0" fontId="11" fillId="0" borderId="6" xfId="0" applyNumberFormat="1" applyFont="1" applyFill="1" applyBorder="1" applyAlignment="1"/>
    <xf numFmtId="0" fontId="12" fillId="0" borderId="6" xfId="0" applyNumberFormat="1" applyFont="1" applyBorder="1" applyAlignment="1"/>
    <xf numFmtId="0" fontId="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/>
    <xf numFmtId="49" fontId="14" fillId="5" borderId="6" xfId="0" applyNumberFormat="1" applyFont="1" applyFill="1" applyBorder="1" applyAlignment="1">
      <alignment horizontal="center" vertical="top"/>
    </xf>
    <xf numFmtId="49" fontId="14" fillId="5" borderId="18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9" fontId="5" fillId="2" borderId="13" xfId="0" applyNumberFormat="1" applyFont="1" applyFill="1" applyBorder="1" applyAlignment="1">
      <alignment horizontal="center" vertical="top" wrapText="1"/>
    </xf>
    <xf numFmtId="49" fontId="4" fillId="2" borderId="13" xfId="0" applyNumberFormat="1" applyFont="1" applyFill="1" applyBorder="1" applyAlignment="1">
      <alignment horizontal="center" vertical="top" wrapText="1"/>
    </xf>
    <xf numFmtId="49" fontId="4" fillId="2" borderId="14" xfId="0" applyNumberFormat="1" applyFont="1" applyFill="1" applyBorder="1" applyAlignment="1">
      <alignment horizontal="center" vertical="top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center" vertical="top"/>
    </xf>
    <xf numFmtId="49" fontId="7" fillId="6" borderId="6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vertical="center" wrapText="1"/>
    </xf>
    <xf numFmtId="0" fontId="9" fillId="0" borderId="10" xfId="0" applyNumberFormat="1" applyFont="1" applyBorder="1" applyAlignment="1">
      <alignment vertical="center" wrapText="1"/>
    </xf>
    <xf numFmtId="0" fontId="9" fillId="0" borderId="18" xfId="0" applyNumberFormat="1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58"/>
  <sheetViews>
    <sheetView showGridLines="0" tabSelected="1" workbookViewId="0">
      <selection activeCell="I64" sqref="I64"/>
    </sheetView>
  </sheetViews>
  <sheetFormatPr defaultColWidth="8.7109375" defaultRowHeight="15" customHeight="1"/>
  <cols>
    <col min="1" max="1" width="6.28515625" style="1" customWidth="1"/>
    <col min="2" max="2" width="37.42578125" style="1" customWidth="1"/>
    <col min="3" max="3" width="10" style="1" customWidth="1"/>
    <col min="4" max="4" width="12.42578125" style="1" customWidth="1"/>
    <col min="5" max="250" width="8.7109375" style="1" customWidth="1"/>
  </cols>
  <sheetData>
    <row r="1" spans="1:4" ht="42" customHeight="1">
      <c r="A1" s="58" t="s">
        <v>153</v>
      </c>
      <c r="B1" s="59"/>
      <c r="C1" s="59"/>
      <c r="D1" s="60"/>
    </row>
    <row r="2" spans="1:4" ht="31.9" customHeight="1">
      <c r="A2" s="64" t="s">
        <v>118</v>
      </c>
      <c r="B2" s="65"/>
      <c r="C2" s="65"/>
      <c r="D2" s="66"/>
    </row>
    <row r="3" spans="1:4" ht="28.5" customHeight="1">
      <c r="A3" s="11" t="s">
        <v>0</v>
      </c>
      <c r="B3" s="3" t="s">
        <v>110</v>
      </c>
      <c r="C3" s="3" t="s">
        <v>1</v>
      </c>
      <c r="D3" s="12" t="s">
        <v>2</v>
      </c>
    </row>
    <row r="4" spans="1:4" ht="14.45" customHeight="1">
      <c r="A4" s="14" t="s">
        <v>3</v>
      </c>
      <c r="B4" s="15" t="s">
        <v>4</v>
      </c>
      <c r="C4" s="16"/>
      <c r="D4" s="17"/>
    </row>
    <row r="5" spans="1:4" ht="31.15" customHeight="1">
      <c r="A5" s="19"/>
      <c r="B5" s="20" t="s">
        <v>5</v>
      </c>
      <c r="C5" s="21" t="s">
        <v>6</v>
      </c>
      <c r="D5" s="22">
        <v>1</v>
      </c>
    </row>
    <row r="6" spans="1:4" ht="26.25" customHeight="1">
      <c r="A6" s="19" t="s">
        <v>7</v>
      </c>
      <c r="B6" s="24" t="s">
        <v>8</v>
      </c>
      <c r="C6" s="21" t="s">
        <v>9</v>
      </c>
      <c r="D6" s="22">
        <v>1</v>
      </c>
    </row>
    <row r="7" spans="1:4" ht="23.25" customHeight="1">
      <c r="A7" s="19" t="s">
        <v>10</v>
      </c>
      <c r="B7" s="25" t="s">
        <v>11</v>
      </c>
      <c r="C7" s="21" t="s">
        <v>9</v>
      </c>
      <c r="D7" s="22">
        <v>1</v>
      </c>
    </row>
    <row r="8" spans="1:4" ht="26.25" customHeight="1">
      <c r="A8" s="26" t="s">
        <v>12</v>
      </c>
      <c r="B8" s="27" t="s">
        <v>13</v>
      </c>
      <c r="C8" s="21" t="s">
        <v>9</v>
      </c>
      <c r="D8" s="22">
        <v>1</v>
      </c>
    </row>
    <row r="9" spans="1:4" ht="34.5" customHeight="1">
      <c r="A9" s="26" t="s">
        <v>14</v>
      </c>
      <c r="B9" s="5" t="s">
        <v>15</v>
      </c>
      <c r="C9" s="21" t="s">
        <v>9</v>
      </c>
      <c r="D9" s="22">
        <v>1</v>
      </c>
    </row>
    <row r="10" spans="1:4" ht="20.25" customHeight="1">
      <c r="A10" s="26" t="s">
        <v>16</v>
      </c>
      <c r="B10" s="27" t="s">
        <v>17</v>
      </c>
      <c r="C10" s="21" t="s">
        <v>9</v>
      </c>
      <c r="D10" s="22">
        <v>10</v>
      </c>
    </row>
    <row r="11" spans="1:4" ht="33.75" customHeight="1">
      <c r="A11" s="26" t="s">
        <v>18</v>
      </c>
      <c r="B11" s="5" t="s">
        <v>19</v>
      </c>
      <c r="C11" s="21" t="s">
        <v>9</v>
      </c>
      <c r="D11" s="22">
        <v>1</v>
      </c>
    </row>
    <row r="12" spans="1:4" ht="14.45" customHeight="1">
      <c r="A12" s="14" t="s">
        <v>20</v>
      </c>
      <c r="B12" s="15" t="s">
        <v>21</v>
      </c>
      <c r="C12" s="16"/>
      <c r="D12" s="28"/>
    </row>
    <row r="13" spans="1:4" ht="14.45" customHeight="1">
      <c r="A13" s="26" t="s">
        <v>22</v>
      </c>
      <c r="B13" s="29" t="s">
        <v>23</v>
      </c>
      <c r="C13" s="30"/>
      <c r="D13" s="31"/>
    </row>
    <row r="14" spans="1:4" ht="20.25" customHeight="1">
      <c r="A14" s="26" t="s">
        <v>24</v>
      </c>
      <c r="B14" s="27" t="s">
        <v>25</v>
      </c>
      <c r="C14" s="21" t="s">
        <v>9</v>
      </c>
      <c r="D14" s="31">
        <v>1</v>
      </c>
    </row>
    <row r="15" spans="1:4" ht="18.75" customHeight="1">
      <c r="A15" s="26" t="s">
        <v>26</v>
      </c>
      <c r="B15" s="27" t="s">
        <v>27</v>
      </c>
      <c r="C15" s="21" t="s">
        <v>9</v>
      </c>
      <c r="D15" s="31">
        <v>15</v>
      </c>
    </row>
    <row r="16" spans="1:4" ht="20.25" customHeight="1">
      <c r="A16" s="26" t="s">
        <v>28</v>
      </c>
      <c r="B16" s="27" t="s">
        <v>29</v>
      </c>
      <c r="C16" s="32"/>
      <c r="D16" s="31"/>
    </row>
    <row r="17" spans="1:4" ht="14.45" customHeight="1">
      <c r="A17" s="26" t="s">
        <v>30</v>
      </c>
      <c r="B17" s="29" t="s">
        <v>31</v>
      </c>
      <c r="C17" s="30"/>
      <c r="D17" s="31"/>
    </row>
    <row r="18" spans="1:4" ht="18.75" customHeight="1">
      <c r="A18" s="26" t="s">
        <v>32</v>
      </c>
      <c r="B18" s="5" t="s">
        <v>33</v>
      </c>
      <c r="C18" s="21" t="s">
        <v>9</v>
      </c>
      <c r="D18" s="22">
        <v>2</v>
      </c>
    </row>
    <row r="19" spans="1:4" ht="21.75" customHeight="1">
      <c r="A19" s="26" t="s">
        <v>34</v>
      </c>
      <c r="B19" s="5" t="s">
        <v>35</v>
      </c>
      <c r="C19" s="21" t="s">
        <v>9</v>
      </c>
      <c r="D19" s="22">
        <v>1</v>
      </c>
    </row>
    <row r="20" spans="1:4" ht="19.5" customHeight="1">
      <c r="A20" s="26" t="s">
        <v>36</v>
      </c>
      <c r="B20" s="27" t="s">
        <v>37</v>
      </c>
      <c r="C20" s="21" t="s">
        <v>9</v>
      </c>
      <c r="D20" s="22">
        <v>1</v>
      </c>
    </row>
    <row r="21" spans="1:4" ht="33" customHeight="1">
      <c r="A21" s="26" t="s">
        <v>38</v>
      </c>
      <c r="B21" s="5" t="s">
        <v>39</v>
      </c>
      <c r="C21" s="21" t="s">
        <v>9</v>
      </c>
      <c r="D21" s="22">
        <v>3</v>
      </c>
    </row>
    <row r="22" spans="1:4" ht="31.5" customHeight="1">
      <c r="A22" s="26" t="s">
        <v>40</v>
      </c>
      <c r="B22" s="5" t="s">
        <v>41</v>
      </c>
      <c r="C22" s="21" t="s">
        <v>9</v>
      </c>
      <c r="D22" s="22">
        <v>3</v>
      </c>
    </row>
    <row r="23" spans="1:4" ht="18" customHeight="1">
      <c r="A23" s="26" t="s">
        <v>42</v>
      </c>
      <c r="B23" s="5" t="s">
        <v>43</v>
      </c>
      <c r="C23" s="21" t="s">
        <v>9</v>
      </c>
      <c r="D23" s="22">
        <v>3</v>
      </c>
    </row>
    <row r="24" spans="1:4" ht="18.75" customHeight="1">
      <c r="A24" s="26" t="s">
        <v>44</v>
      </c>
      <c r="B24" s="5" t="s">
        <v>45</v>
      </c>
      <c r="C24" s="21" t="s">
        <v>9</v>
      </c>
      <c r="D24" s="22">
        <v>2</v>
      </c>
    </row>
    <row r="25" spans="1:4" ht="14.45" customHeight="1">
      <c r="A25" s="26" t="s">
        <v>46</v>
      </c>
      <c r="B25" s="29" t="s">
        <v>47</v>
      </c>
      <c r="C25" s="30"/>
      <c r="D25" s="31"/>
    </row>
    <row r="26" spans="1:4" ht="20.25" customHeight="1">
      <c r="A26" s="26" t="s">
        <v>48</v>
      </c>
      <c r="B26" s="5" t="s">
        <v>49</v>
      </c>
      <c r="C26" s="21" t="s">
        <v>6</v>
      </c>
      <c r="D26" s="22">
        <v>1</v>
      </c>
    </row>
    <row r="27" spans="1:4" ht="30" customHeight="1">
      <c r="A27" s="26" t="s">
        <v>50</v>
      </c>
      <c r="B27" s="5" t="s">
        <v>51</v>
      </c>
      <c r="C27" s="21" t="s">
        <v>6</v>
      </c>
      <c r="D27" s="22">
        <v>1</v>
      </c>
    </row>
    <row r="28" spans="1:4" ht="18.75" customHeight="1">
      <c r="A28" s="26" t="s">
        <v>52</v>
      </c>
      <c r="B28" s="27" t="s">
        <v>53</v>
      </c>
      <c r="C28" s="21" t="s">
        <v>9</v>
      </c>
      <c r="D28" s="22">
        <v>1</v>
      </c>
    </row>
    <row r="29" spans="1:4" ht="61.5" customHeight="1">
      <c r="A29" s="4" t="s">
        <v>115</v>
      </c>
      <c r="B29" s="5" t="s">
        <v>116</v>
      </c>
      <c r="C29" s="21" t="s">
        <v>6</v>
      </c>
      <c r="D29" s="22">
        <v>1</v>
      </c>
    </row>
    <row r="30" spans="1:4" ht="20.25" customHeight="1">
      <c r="A30" s="26" t="s">
        <v>54</v>
      </c>
      <c r="B30" s="5" t="s">
        <v>55</v>
      </c>
      <c r="C30" s="21" t="s">
        <v>9</v>
      </c>
      <c r="D30" s="22">
        <v>1</v>
      </c>
    </row>
    <row r="31" spans="1:4" ht="18.75" customHeight="1">
      <c r="A31" s="26" t="s">
        <v>56</v>
      </c>
      <c r="B31" s="5" t="s">
        <v>57</v>
      </c>
      <c r="C31" s="21" t="s">
        <v>9</v>
      </c>
      <c r="D31" s="22">
        <v>1</v>
      </c>
    </row>
    <row r="32" spans="1:4" ht="17.25" customHeight="1">
      <c r="A32" s="26" t="s">
        <v>58</v>
      </c>
      <c r="B32" s="5" t="s">
        <v>59</v>
      </c>
      <c r="C32" s="21" t="s">
        <v>9</v>
      </c>
      <c r="D32" s="22">
        <v>3</v>
      </c>
    </row>
    <row r="33" spans="1:4" ht="42.6" customHeight="1">
      <c r="A33" s="26" t="s">
        <v>60</v>
      </c>
      <c r="B33" s="5" t="s">
        <v>61</v>
      </c>
      <c r="C33" s="21" t="s">
        <v>9</v>
      </c>
      <c r="D33" s="22">
        <v>3</v>
      </c>
    </row>
    <row r="34" spans="1:4" ht="14.45" customHeight="1">
      <c r="A34" s="26" t="s">
        <v>62</v>
      </c>
      <c r="B34" s="29" t="s">
        <v>63</v>
      </c>
      <c r="C34" s="32"/>
      <c r="D34" s="33"/>
    </row>
    <row r="35" spans="1:4" ht="14.45" customHeight="1">
      <c r="A35" s="26" t="s">
        <v>64</v>
      </c>
      <c r="B35" s="5" t="s">
        <v>65</v>
      </c>
      <c r="C35" s="21" t="s">
        <v>9</v>
      </c>
      <c r="D35" s="22">
        <v>5</v>
      </c>
    </row>
    <row r="36" spans="1:4" ht="14.45" customHeight="1">
      <c r="A36" s="26" t="s">
        <v>66</v>
      </c>
      <c r="B36" s="5" t="s">
        <v>67</v>
      </c>
      <c r="C36" s="21" t="s">
        <v>9</v>
      </c>
      <c r="D36" s="22">
        <v>3</v>
      </c>
    </row>
    <row r="37" spans="1:4" ht="16.5" customHeight="1">
      <c r="A37" s="26" t="s">
        <v>68</v>
      </c>
      <c r="B37" s="5" t="s">
        <v>69</v>
      </c>
      <c r="C37" s="21" t="s">
        <v>9</v>
      </c>
      <c r="D37" s="22">
        <v>5</v>
      </c>
    </row>
    <row r="38" spans="1:4" ht="14.45" customHeight="1">
      <c r="A38" s="26" t="s">
        <v>70</v>
      </c>
      <c r="B38" s="5" t="s">
        <v>71</v>
      </c>
      <c r="C38" s="21" t="s">
        <v>9</v>
      </c>
      <c r="D38" s="22">
        <v>2</v>
      </c>
    </row>
    <row r="39" spans="1:4" ht="14.45" customHeight="1">
      <c r="A39" s="14" t="s">
        <v>72</v>
      </c>
      <c r="B39" s="15" t="s">
        <v>73</v>
      </c>
      <c r="C39" s="34"/>
      <c r="D39" s="35"/>
    </row>
    <row r="40" spans="1:4" ht="17.25" customHeight="1">
      <c r="A40" s="26" t="s">
        <v>74</v>
      </c>
      <c r="B40" s="5" t="s">
        <v>75</v>
      </c>
      <c r="C40" s="21" t="s">
        <v>76</v>
      </c>
      <c r="D40" s="31">
        <v>3</v>
      </c>
    </row>
    <row r="41" spans="1:4" ht="14.45" customHeight="1">
      <c r="A41" s="14" t="s">
        <v>77</v>
      </c>
      <c r="B41" s="15" t="s">
        <v>78</v>
      </c>
      <c r="C41" s="34"/>
      <c r="D41" s="35"/>
    </row>
    <row r="42" spans="1:4" ht="14.45" customHeight="1">
      <c r="A42" s="26" t="s">
        <v>79</v>
      </c>
      <c r="B42" s="27" t="s">
        <v>80</v>
      </c>
      <c r="C42" s="21" t="s">
        <v>9</v>
      </c>
      <c r="D42" s="31">
        <v>1</v>
      </c>
    </row>
    <row r="43" spans="1:4" ht="18.75" customHeight="1">
      <c r="A43" s="26" t="s">
        <v>81</v>
      </c>
      <c r="B43" s="27" t="s">
        <v>82</v>
      </c>
      <c r="C43" s="21" t="s">
        <v>9</v>
      </c>
      <c r="D43" s="31">
        <v>1</v>
      </c>
    </row>
    <row r="44" spans="1:4" ht="30" customHeight="1">
      <c r="A44" s="26" t="s">
        <v>83</v>
      </c>
      <c r="B44" s="5" t="s">
        <v>84</v>
      </c>
      <c r="C44" s="21" t="s">
        <v>9</v>
      </c>
      <c r="D44" s="31">
        <v>2</v>
      </c>
    </row>
    <row r="45" spans="1:4" ht="14.45" customHeight="1">
      <c r="A45" s="26" t="s">
        <v>85</v>
      </c>
      <c r="B45" s="27" t="s">
        <v>86</v>
      </c>
      <c r="C45" s="21" t="s">
        <v>9</v>
      </c>
      <c r="D45" s="31">
        <v>1</v>
      </c>
    </row>
    <row r="46" spans="1:4" ht="14.45" customHeight="1">
      <c r="A46" s="26" t="s">
        <v>87</v>
      </c>
      <c r="B46" s="27" t="s">
        <v>88</v>
      </c>
      <c r="C46" s="21" t="s">
        <v>9</v>
      </c>
      <c r="D46" s="31">
        <v>1</v>
      </c>
    </row>
    <row r="47" spans="1:4" ht="32.450000000000003" customHeight="1">
      <c r="A47" s="14" t="s">
        <v>89</v>
      </c>
      <c r="B47" s="69" t="s">
        <v>90</v>
      </c>
      <c r="C47" s="70"/>
      <c r="D47" s="70"/>
    </row>
    <row r="48" spans="1:4" ht="33" customHeight="1">
      <c r="A48" s="26" t="s">
        <v>91</v>
      </c>
      <c r="B48" s="5" t="s">
        <v>92</v>
      </c>
      <c r="C48" s="27" t="s">
        <v>6</v>
      </c>
      <c r="D48" s="31">
        <v>1</v>
      </c>
    </row>
    <row r="49" spans="1:4" ht="48.75" customHeight="1">
      <c r="A49" s="26" t="s">
        <v>93</v>
      </c>
      <c r="B49" s="5" t="s">
        <v>94</v>
      </c>
      <c r="C49" s="27" t="s">
        <v>6</v>
      </c>
      <c r="D49" s="31">
        <v>1</v>
      </c>
    </row>
    <row r="50" spans="1:4" ht="21.6" customHeight="1">
      <c r="A50" s="26" t="s">
        <v>95</v>
      </c>
      <c r="B50" s="5" t="s">
        <v>96</v>
      </c>
      <c r="C50" s="27" t="s">
        <v>6</v>
      </c>
      <c r="D50" s="31">
        <v>1</v>
      </c>
    </row>
    <row r="51" spans="1:4" ht="14.45" customHeight="1">
      <c r="A51" s="26" t="s">
        <v>97</v>
      </c>
      <c r="B51" s="27" t="s">
        <v>98</v>
      </c>
      <c r="C51" s="27" t="s">
        <v>6</v>
      </c>
      <c r="D51" s="31">
        <v>1</v>
      </c>
    </row>
    <row r="52" spans="1:4" ht="14.45" customHeight="1">
      <c r="A52" s="26" t="s">
        <v>99</v>
      </c>
      <c r="B52" s="27" t="s">
        <v>100</v>
      </c>
      <c r="C52" s="27" t="s">
        <v>6</v>
      </c>
      <c r="D52" s="31">
        <v>1</v>
      </c>
    </row>
    <row r="53" spans="1:4" ht="35.25" customHeight="1">
      <c r="A53" s="26" t="s">
        <v>101</v>
      </c>
      <c r="B53" s="5" t="s">
        <v>102</v>
      </c>
      <c r="C53" s="27" t="s">
        <v>6</v>
      </c>
      <c r="D53" s="31">
        <v>1</v>
      </c>
    </row>
    <row r="54" spans="1:4" ht="32.25" customHeight="1">
      <c r="A54" s="26" t="s">
        <v>103</v>
      </c>
      <c r="B54" s="5" t="s">
        <v>104</v>
      </c>
      <c r="C54" s="21" t="s">
        <v>9</v>
      </c>
      <c r="D54" s="31">
        <v>1</v>
      </c>
    </row>
    <row r="55" spans="1:4" ht="14.45" customHeight="1">
      <c r="A55" s="14" t="s">
        <v>105</v>
      </c>
      <c r="B55" s="15" t="s">
        <v>106</v>
      </c>
      <c r="C55" s="16"/>
      <c r="D55" s="28"/>
    </row>
    <row r="56" spans="1:4" ht="14.45" customHeight="1">
      <c r="A56" s="26" t="s">
        <v>107</v>
      </c>
      <c r="B56" s="27" t="s">
        <v>154</v>
      </c>
      <c r="C56" s="27" t="s">
        <v>6</v>
      </c>
      <c r="D56" s="31">
        <v>1</v>
      </c>
    </row>
    <row r="57" spans="1:4" ht="14.45" customHeight="1">
      <c r="A57" s="36" t="s">
        <v>108</v>
      </c>
      <c r="B57" s="37" t="s">
        <v>109</v>
      </c>
      <c r="C57" s="38"/>
      <c r="D57" s="39"/>
    </row>
    <row r="58" spans="1:4" ht="14.45" customHeight="1">
      <c r="A58" s="40"/>
      <c r="B58" s="41"/>
      <c r="C58" s="41"/>
      <c r="D58" s="42"/>
    </row>
  </sheetData>
  <mergeCells count="3">
    <mergeCell ref="A1:D1"/>
    <mergeCell ref="A2:D2"/>
    <mergeCell ref="B47:D47"/>
  </mergeCells>
  <pageMargins left="0.70866141732283472" right="0.70866141732283472" top="0.74803149606299213" bottom="0.74803149606299213" header="0" footer="0"/>
  <pageSetup fitToHeight="0" orientation="portrait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90"/>
  <sheetViews>
    <sheetView showGridLines="0" topLeftCell="A66" workbookViewId="0">
      <selection activeCell="K67" sqref="K67:K68"/>
    </sheetView>
  </sheetViews>
  <sheetFormatPr defaultColWidth="8.7109375" defaultRowHeight="15" customHeight="1"/>
  <cols>
    <col min="1" max="1" width="6.28515625" style="1" customWidth="1"/>
    <col min="2" max="2" width="37.42578125" style="1" customWidth="1"/>
    <col min="3" max="3" width="10" style="1" customWidth="1"/>
    <col min="4" max="4" width="12.42578125" style="1" customWidth="1"/>
    <col min="5" max="5" width="16.5703125" style="1" customWidth="1"/>
    <col min="6" max="251" width="8.7109375" style="1" customWidth="1"/>
  </cols>
  <sheetData>
    <row r="1" spans="1:5" ht="42" customHeight="1">
      <c r="A1" s="58" t="s">
        <v>114</v>
      </c>
      <c r="B1" s="59"/>
      <c r="C1" s="59"/>
      <c r="D1" s="60"/>
      <c r="E1" s="67" t="s">
        <v>113</v>
      </c>
    </row>
    <row r="2" spans="1:5" ht="31.9" customHeight="1">
      <c r="A2" s="64" t="s">
        <v>118</v>
      </c>
      <c r="B2" s="65"/>
      <c r="C2" s="65"/>
      <c r="D2" s="66"/>
      <c r="E2" s="68"/>
    </row>
    <row r="3" spans="1:5" ht="28.5" customHeight="1">
      <c r="A3" s="11" t="s">
        <v>0</v>
      </c>
      <c r="B3" s="3" t="s">
        <v>110</v>
      </c>
      <c r="C3" s="3" t="s">
        <v>1</v>
      </c>
      <c r="D3" s="12" t="s">
        <v>2</v>
      </c>
      <c r="E3" s="13"/>
    </row>
    <row r="4" spans="1:5" ht="14.45" customHeight="1">
      <c r="A4" s="14" t="s">
        <v>3</v>
      </c>
      <c r="B4" s="15" t="s">
        <v>4</v>
      </c>
      <c r="C4" s="16"/>
      <c r="D4" s="17"/>
      <c r="E4" s="18"/>
    </row>
    <row r="5" spans="1:5" ht="31.15" customHeight="1">
      <c r="A5" s="19"/>
      <c r="B5" s="20" t="s">
        <v>5</v>
      </c>
      <c r="C5" s="21" t="s">
        <v>6</v>
      </c>
      <c r="D5" s="22">
        <v>1</v>
      </c>
      <c r="E5" s="23" t="s">
        <v>119</v>
      </c>
    </row>
    <row r="6" spans="1:5" ht="26.25" customHeight="1">
      <c r="A6" s="19" t="s">
        <v>7</v>
      </c>
      <c r="B6" s="24" t="s">
        <v>8</v>
      </c>
      <c r="C6" s="21" t="s">
        <v>9</v>
      </c>
      <c r="D6" s="22">
        <v>1</v>
      </c>
      <c r="E6" s="23" t="s">
        <v>119</v>
      </c>
    </row>
    <row r="7" spans="1:5" ht="23.25" customHeight="1">
      <c r="A7" s="19" t="s">
        <v>10</v>
      </c>
      <c r="B7" s="25" t="s">
        <v>11</v>
      </c>
      <c r="C7" s="21" t="s">
        <v>9</v>
      </c>
      <c r="D7" s="22">
        <v>1</v>
      </c>
      <c r="E7" s="23" t="s">
        <v>119</v>
      </c>
    </row>
    <row r="8" spans="1:5" ht="26.25" customHeight="1">
      <c r="A8" s="26" t="s">
        <v>12</v>
      </c>
      <c r="B8" s="27" t="s">
        <v>13</v>
      </c>
      <c r="C8" s="21" t="s">
        <v>9</v>
      </c>
      <c r="D8" s="22">
        <v>1</v>
      </c>
      <c r="E8" s="23" t="s">
        <v>119</v>
      </c>
    </row>
    <row r="9" spans="1:5" ht="34.5" customHeight="1">
      <c r="A9" s="26" t="s">
        <v>14</v>
      </c>
      <c r="B9" s="5" t="s">
        <v>15</v>
      </c>
      <c r="C9" s="21" t="s">
        <v>9</v>
      </c>
      <c r="D9" s="22">
        <v>1</v>
      </c>
      <c r="E9" s="23" t="s">
        <v>119</v>
      </c>
    </row>
    <row r="10" spans="1:5" ht="20.25" customHeight="1">
      <c r="A10" s="26" t="s">
        <v>16</v>
      </c>
      <c r="B10" s="27" t="s">
        <v>17</v>
      </c>
      <c r="C10" s="21" t="s">
        <v>9</v>
      </c>
      <c r="D10" s="22">
        <v>10</v>
      </c>
      <c r="E10" s="23" t="s">
        <v>119</v>
      </c>
    </row>
    <row r="11" spans="1:5" ht="33.75" customHeight="1">
      <c r="A11" s="26" t="s">
        <v>18</v>
      </c>
      <c r="B11" s="5" t="s">
        <v>19</v>
      </c>
      <c r="C11" s="21" t="s">
        <v>9</v>
      </c>
      <c r="D11" s="22">
        <v>1</v>
      </c>
      <c r="E11" s="23" t="s">
        <v>119</v>
      </c>
    </row>
    <row r="12" spans="1:5" ht="14.45" customHeight="1">
      <c r="A12" s="14" t="s">
        <v>20</v>
      </c>
      <c r="B12" s="15" t="s">
        <v>21</v>
      </c>
      <c r="C12" s="16"/>
      <c r="D12" s="28"/>
      <c r="E12" s="18"/>
    </row>
    <row r="13" spans="1:5" ht="14.45" customHeight="1">
      <c r="A13" s="26" t="s">
        <v>22</v>
      </c>
      <c r="B13" s="29" t="s">
        <v>23</v>
      </c>
      <c r="C13" s="30"/>
      <c r="D13" s="31"/>
      <c r="E13" s="13"/>
    </row>
    <row r="14" spans="1:5" ht="20.25" customHeight="1">
      <c r="A14" s="26" t="s">
        <v>24</v>
      </c>
      <c r="B14" s="27" t="s">
        <v>25</v>
      </c>
      <c r="C14" s="21" t="s">
        <v>9</v>
      </c>
      <c r="D14" s="31">
        <v>1</v>
      </c>
      <c r="E14" s="23" t="s">
        <v>119</v>
      </c>
    </row>
    <row r="15" spans="1:5" ht="18.75" customHeight="1">
      <c r="A15" s="26" t="s">
        <v>26</v>
      </c>
      <c r="B15" s="27" t="s">
        <v>27</v>
      </c>
      <c r="C15" s="21" t="s">
        <v>9</v>
      </c>
      <c r="D15" s="31">
        <v>15</v>
      </c>
      <c r="E15" s="23" t="s">
        <v>119</v>
      </c>
    </row>
    <row r="16" spans="1:5" ht="20.25" customHeight="1">
      <c r="A16" s="26" t="s">
        <v>28</v>
      </c>
      <c r="B16" s="27" t="s">
        <v>29</v>
      </c>
      <c r="C16" s="32"/>
      <c r="D16" s="31"/>
      <c r="E16" s="23" t="s">
        <v>119</v>
      </c>
    </row>
    <row r="17" spans="1:5" ht="14.45" customHeight="1">
      <c r="A17" s="26" t="s">
        <v>30</v>
      </c>
      <c r="B17" s="29" t="s">
        <v>31</v>
      </c>
      <c r="C17" s="30"/>
      <c r="D17" s="31"/>
      <c r="E17" s="23"/>
    </row>
    <row r="18" spans="1:5" ht="18.75" customHeight="1">
      <c r="A18" s="26" t="s">
        <v>32</v>
      </c>
      <c r="B18" s="5" t="s">
        <v>33</v>
      </c>
      <c r="C18" s="21" t="s">
        <v>9</v>
      </c>
      <c r="D18" s="22">
        <v>2</v>
      </c>
      <c r="E18" s="23" t="s">
        <v>119</v>
      </c>
    </row>
    <row r="19" spans="1:5" ht="21.75" customHeight="1">
      <c r="A19" s="26" t="s">
        <v>34</v>
      </c>
      <c r="B19" s="5" t="s">
        <v>35</v>
      </c>
      <c r="C19" s="21" t="s">
        <v>9</v>
      </c>
      <c r="D19" s="22">
        <v>1</v>
      </c>
      <c r="E19" s="23" t="s">
        <v>119</v>
      </c>
    </row>
    <row r="20" spans="1:5" ht="19.5" customHeight="1">
      <c r="A20" s="26" t="s">
        <v>36</v>
      </c>
      <c r="B20" s="27" t="s">
        <v>37</v>
      </c>
      <c r="C20" s="21" t="s">
        <v>9</v>
      </c>
      <c r="D20" s="22">
        <v>1</v>
      </c>
      <c r="E20" s="23" t="s">
        <v>119</v>
      </c>
    </row>
    <row r="21" spans="1:5" ht="33" customHeight="1">
      <c r="A21" s="26" t="s">
        <v>38</v>
      </c>
      <c r="B21" s="5" t="s">
        <v>39</v>
      </c>
      <c r="C21" s="21" t="s">
        <v>9</v>
      </c>
      <c r="D21" s="22">
        <v>3</v>
      </c>
      <c r="E21" s="23" t="s">
        <v>119</v>
      </c>
    </row>
    <row r="22" spans="1:5" ht="31.5" customHeight="1">
      <c r="A22" s="26" t="s">
        <v>40</v>
      </c>
      <c r="B22" s="5" t="s">
        <v>41</v>
      </c>
      <c r="C22" s="21" t="s">
        <v>9</v>
      </c>
      <c r="D22" s="22">
        <v>3</v>
      </c>
      <c r="E22" s="23" t="s">
        <v>119</v>
      </c>
    </row>
    <row r="23" spans="1:5" ht="18" customHeight="1">
      <c r="A23" s="26" t="s">
        <v>42</v>
      </c>
      <c r="B23" s="5" t="s">
        <v>43</v>
      </c>
      <c r="C23" s="21" t="s">
        <v>9</v>
      </c>
      <c r="D23" s="22">
        <v>3</v>
      </c>
      <c r="E23" s="23" t="s">
        <v>119</v>
      </c>
    </row>
    <row r="24" spans="1:5" ht="18.75" customHeight="1">
      <c r="A24" s="26" t="s">
        <v>44</v>
      </c>
      <c r="B24" s="5" t="s">
        <v>45</v>
      </c>
      <c r="C24" s="21" t="s">
        <v>9</v>
      </c>
      <c r="D24" s="22">
        <v>2</v>
      </c>
      <c r="E24" s="23" t="s">
        <v>119</v>
      </c>
    </row>
    <row r="25" spans="1:5" ht="14.45" customHeight="1">
      <c r="A25" s="26" t="s">
        <v>46</v>
      </c>
      <c r="B25" s="29" t="s">
        <v>47</v>
      </c>
      <c r="C25" s="30"/>
      <c r="D25" s="31"/>
      <c r="E25" s="23"/>
    </row>
    <row r="26" spans="1:5" ht="20.25" customHeight="1">
      <c r="A26" s="26" t="s">
        <v>48</v>
      </c>
      <c r="B26" s="5" t="s">
        <v>49</v>
      </c>
      <c r="C26" s="21" t="s">
        <v>6</v>
      </c>
      <c r="D26" s="22">
        <v>1</v>
      </c>
      <c r="E26" s="23" t="s">
        <v>119</v>
      </c>
    </row>
    <row r="27" spans="1:5" ht="30" customHeight="1">
      <c r="A27" s="26" t="s">
        <v>50</v>
      </c>
      <c r="B27" s="5" t="s">
        <v>51</v>
      </c>
      <c r="C27" s="21" t="s">
        <v>6</v>
      </c>
      <c r="D27" s="22">
        <v>1</v>
      </c>
      <c r="E27" s="23" t="s">
        <v>119</v>
      </c>
    </row>
    <row r="28" spans="1:5" ht="18.75" customHeight="1">
      <c r="A28" s="26" t="s">
        <v>52</v>
      </c>
      <c r="B28" s="27" t="s">
        <v>53</v>
      </c>
      <c r="C28" s="21" t="s">
        <v>9</v>
      </c>
      <c r="D28" s="22">
        <v>1</v>
      </c>
      <c r="E28" s="23" t="s">
        <v>119</v>
      </c>
    </row>
    <row r="29" spans="1:5" ht="61.5" customHeight="1">
      <c r="A29" s="4" t="s">
        <v>115</v>
      </c>
      <c r="B29" s="5" t="s">
        <v>116</v>
      </c>
      <c r="C29" s="21" t="s">
        <v>6</v>
      </c>
      <c r="D29" s="22">
        <v>1</v>
      </c>
      <c r="E29" s="23" t="s">
        <v>119</v>
      </c>
    </row>
    <row r="30" spans="1:5" ht="20.25" customHeight="1">
      <c r="A30" s="26" t="s">
        <v>54</v>
      </c>
      <c r="B30" s="5" t="s">
        <v>55</v>
      </c>
      <c r="C30" s="21" t="s">
        <v>9</v>
      </c>
      <c r="D30" s="22">
        <v>1</v>
      </c>
      <c r="E30" s="23" t="s">
        <v>119</v>
      </c>
    </row>
    <row r="31" spans="1:5" ht="18.75" customHeight="1">
      <c r="A31" s="26" t="s">
        <v>56</v>
      </c>
      <c r="B31" s="5" t="s">
        <v>57</v>
      </c>
      <c r="C31" s="21" t="s">
        <v>9</v>
      </c>
      <c r="D31" s="22">
        <v>1</v>
      </c>
      <c r="E31" s="23" t="s">
        <v>119</v>
      </c>
    </row>
    <row r="32" spans="1:5" ht="17.25" customHeight="1">
      <c r="A32" s="26" t="s">
        <v>58</v>
      </c>
      <c r="B32" s="5" t="s">
        <v>59</v>
      </c>
      <c r="C32" s="21" t="s">
        <v>9</v>
      </c>
      <c r="D32" s="22">
        <v>3</v>
      </c>
      <c r="E32" s="23" t="s">
        <v>119</v>
      </c>
    </row>
    <row r="33" spans="1:5" ht="42.6" customHeight="1">
      <c r="A33" s="26" t="s">
        <v>60</v>
      </c>
      <c r="B33" s="5" t="s">
        <v>61</v>
      </c>
      <c r="C33" s="21" t="s">
        <v>9</v>
      </c>
      <c r="D33" s="22">
        <v>3</v>
      </c>
      <c r="E33" s="23" t="s">
        <v>119</v>
      </c>
    </row>
    <row r="34" spans="1:5" ht="14.45" customHeight="1">
      <c r="A34" s="26" t="s">
        <v>62</v>
      </c>
      <c r="B34" s="29" t="s">
        <v>63</v>
      </c>
      <c r="C34" s="32"/>
      <c r="D34" s="33"/>
      <c r="E34" s="23" t="s">
        <v>119</v>
      </c>
    </row>
    <row r="35" spans="1:5" ht="14.45" customHeight="1">
      <c r="A35" s="26" t="s">
        <v>64</v>
      </c>
      <c r="B35" s="5" t="s">
        <v>65</v>
      </c>
      <c r="C35" s="21" t="s">
        <v>9</v>
      </c>
      <c r="D35" s="22">
        <v>5</v>
      </c>
      <c r="E35" s="23" t="s">
        <v>119</v>
      </c>
    </row>
    <row r="36" spans="1:5" ht="14.45" customHeight="1">
      <c r="A36" s="26" t="s">
        <v>66</v>
      </c>
      <c r="B36" s="5" t="s">
        <v>67</v>
      </c>
      <c r="C36" s="21" t="s">
        <v>9</v>
      </c>
      <c r="D36" s="22">
        <v>3</v>
      </c>
      <c r="E36" s="23" t="s">
        <v>119</v>
      </c>
    </row>
    <row r="37" spans="1:5" ht="16.5" customHeight="1">
      <c r="A37" s="26" t="s">
        <v>68</v>
      </c>
      <c r="B37" s="5" t="s">
        <v>69</v>
      </c>
      <c r="C37" s="21" t="s">
        <v>9</v>
      </c>
      <c r="D37" s="22">
        <v>5</v>
      </c>
      <c r="E37" s="23" t="s">
        <v>119</v>
      </c>
    </row>
    <row r="38" spans="1:5" ht="14.45" customHeight="1">
      <c r="A38" s="26" t="s">
        <v>70</v>
      </c>
      <c r="B38" s="5" t="s">
        <v>71</v>
      </c>
      <c r="C38" s="21" t="s">
        <v>9</v>
      </c>
      <c r="D38" s="22">
        <v>2</v>
      </c>
      <c r="E38" s="23" t="s">
        <v>119</v>
      </c>
    </row>
    <row r="39" spans="1:5" ht="14.45" customHeight="1">
      <c r="A39" s="14" t="s">
        <v>72</v>
      </c>
      <c r="B39" s="15" t="s">
        <v>73</v>
      </c>
      <c r="C39" s="34"/>
      <c r="D39" s="35"/>
      <c r="E39" s="18"/>
    </row>
    <row r="40" spans="1:5" ht="17.25" customHeight="1">
      <c r="A40" s="26" t="s">
        <v>74</v>
      </c>
      <c r="B40" s="5" t="s">
        <v>75</v>
      </c>
      <c r="C40" s="21" t="s">
        <v>76</v>
      </c>
      <c r="D40" s="31">
        <v>3</v>
      </c>
      <c r="E40" s="23" t="s">
        <v>119</v>
      </c>
    </row>
    <row r="41" spans="1:5" ht="14.45" customHeight="1">
      <c r="A41" s="14" t="s">
        <v>77</v>
      </c>
      <c r="B41" s="15" t="s">
        <v>78</v>
      </c>
      <c r="C41" s="34"/>
      <c r="D41" s="35"/>
      <c r="E41" s="18"/>
    </row>
    <row r="42" spans="1:5" ht="14.45" customHeight="1">
      <c r="A42" s="26" t="s">
        <v>79</v>
      </c>
      <c r="B42" s="27" t="s">
        <v>80</v>
      </c>
      <c r="C42" s="21" t="s">
        <v>9</v>
      </c>
      <c r="D42" s="31">
        <v>1</v>
      </c>
      <c r="E42" s="23" t="s">
        <v>119</v>
      </c>
    </row>
    <row r="43" spans="1:5" ht="18.75" customHeight="1">
      <c r="A43" s="26" t="s">
        <v>81</v>
      </c>
      <c r="B43" s="27" t="s">
        <v>82</v>
      </c>
      <c r="C43" s="21" t="s">
        <v>9</v>
      </c>
      <c r="D43" s="31">
        <v>1</v>
      </c>
      <c r="E43" s="23" t="s">
        <v>119</v>
      </c>
    </row>
    <row r="44" spans="1:5" ht="30" customHeight="1">
      <c r="A44" s="26" t="s">
        <v>83</v>
      </c>
      <c r="B44" s="5" t="s">
        <v>84</v>
      </c>
      <c r="C44" s="21" t="s">
        <v>9</v>
      </c>
      <c r="D44" s="31">
        <v>2</v>
      </c>
      <c r="E44" s="23" t="s">
        <v>119</v>
      </c>
    </row>
    <row r="45" spans="1:5" ht="14.45" customHeight="1">
      <c r="A45" s="26" t="s">
        <v>85</v>
      </c>
      <c r="B45" s="27" t="s">
        <v>86</v>
      </c>
      <c r="C45" s="21" t="s">
        <v>9</v>
      </c>
      <c r="D45" s="31">
        <v>1</v>
      </c>
      <c r="E45" s="23" t="s">
        <v>119</v>
      </c>
    </row>
    <row r="46" spans="1:5" ht="14.45" customHeight="1">
      <c r="A46" s="26" t="s">
        <v>87</v>
      </c>
      <c r="B46" s="27" t="s">
        <v>88</v>
      </c>
      <c r="C46" s="21" t="s">
        <v>9</v>
      </c>
      <c r="D46" s="31">
        <v>1</v>
      </c>
      <c r="E46" s="23" t="s">
        <v>119</v>
      </c>
    </row>
    <row r="47" spans="1:5" ht="32.450000000000003" customHeight="1">
      <c r="A47" s="14" t="s">
        <v>89</v>
      </c>
      <c r="B47" s="69" t="s">
        <v>90</v>
      </c>
      <c r="C47" s="70"/>
      <c r="D47" s="70"/>
      <c r="E47" s="71"/>
    </row>
    <row r="48" spans="1:5" ht="33" customHeight="1">
      <c r="A48" s="26" t="s">
        <v>91</v>
      </c>
      <c r="B48" s="5" t="s">
        <v>92</v>
      </c>
      <c r="C48" s="27" t="s">
        <v>6</v>
      </c>
      <c r="D48" s="31">
        <v>1</v>
      </c>
      <c r="E48" s="23" t="s">
        <v>119</v>
      </c>
    </row>
    <row r="49" spans="1:251" ht="48.75" customHeight="1">
      <c r="A49" s="26" t="s">
        <v>93</v>
      </c>
      <c r="B49" s="5" t="s">
        <v>94</v>
      </c>
      <c r="C49" s="27" t="s">
        <v>6</v>
      </c>
      <c r="D49" s="31">
        <v>1</v>
      </c>
      <c r="E49" s="23" t="s">
        <v>119</v>
      </c>
    </row>
    <row r="50" spans="1:251" ht="21.6" customHeight="1">
      <c r="A50" s="26" t="s">
        <v>95</v>
      </c>
      <c r="B50" s="5" t="s">
        <v>96</v>
      </c>
      <c r="C50" s="27" t="s">
        <v>6</v>
      </c>
      <c r="D50" s="31">
        <v>1</v>
      </c>
      <c r="E50" s="23" t="s">
        <v>119</v>
      </c>
    </row>
    <row r="51" spans="1:251" ht="14.45" customHeight="1">
      <c r="A51" s="26" t="s">
        <v>97</v>
      </c>
      <c r="B51" s="27" t="s">
        <v>98</v>
      </c>
      <c r="C51" s="27" t="s">
        <v>6</v>
      </c>
      <c r="D51" s="31">
        <v>1</v>
      </c>
      <c r="E51" s="23" t="s">
        <v>119</v>
      </c>
    </row>
    <row r="52" spans="1:251" ht="14.45" customHeight="1">
      <c r="A52" s="26" t="s">
        <v>99</v>
      </c>
      <c r="B52" s="27" t="s">
        <v>100</v>
      </c>
      <c r="C52" s="27" t="s">
        <v>6</v>
      </c>
      <c r="D52" s="31">
        <v>1</v>
      </c>
      <c r="E52" s="23" t="s">
        <v>119</v>
      </c>
    </row>
    <row r="53" spans="1:251" ht="35.25" customHeight="1">
      <c r="A53" s="26" t="s">
        <v>101</v>
      </c>
      <c r="B53" s="5" t="s">
        <v>102</v>
      </c>
      <c r="C53" s="27" t="s">
        <v>6</v>
      </c>
      <c r="D53" s="31">
        <v>1</v>
      </c>
      <c r="E53" s="23" t="s">
        <v>119</v>
      </c>
    </row>
    <row r="54" spans="1:251" ht="32.25" customHeight="1">
      <c r="A54" s="26" t="s">
        <v>103</v>
      </c>
      <c r="B54" s="5" t="s">
        <v>104</v>
      </c>
      <c r="C54" s="21" t="s">
        <v>9</v>
      </c>
      <c r="D54" s="31">
        <v>1</v>
      </c>
      <c r="E54" s="23" t="s">
        <v>119</v>
      </c>
    </row>
    <row r="55" spans="1:251" ht="14.45" customHeight="1">
      <c r="A55" s="14" t="s">
        <v>105</v>
      </c>
      <c r="B55" s="15" t="s">
        <v>106</v>
      </c>
      <c r="C55" s="16"/>
      <c r="D55" s="28"/>
      <c r="E55" s="18"/>
    </row>
    <row r="56" spans="1:251" ht="14.45" customHeight="1">
      <c r="A56" s="26" t="s">
        <v>107</v>
      </c>
      <c r="B56" s="27" t="s">
        <v>120</v>
      </c>
      <c r="C56" s="27" t="s">
        <v>6</v>
      </c>
      <c r="D56" s="31">
        <v>1</v>
      </c>
      <c r="E56" s="23" t="s">
        <v>121</v>
      </c>
    </row>
    <row r="57" spans="1:251" ht="14.45" customHeight="1">
      <c r="A57" s="36" t="s">
        <v>108</v>
      </c>
      <c r="B57" s="37" t="s">
        <v>109</v>
      </c>
      <c r="C57" s="38"/>
      <c r="D57" s="39"/>
      <c r="E57" s="13"/>
    </row>
    <row r="58" spans="1:251" ht="14.45" customHeight="1">
      <c r="A58" s="40"/>
      <c r="B58" s="41"/>
      <c r="C58" s="41"/>
      <c r="D58" s="42"/>
      <c r="E58" s="13"/>
    </row>
    <row r="59" spans="1:251" ht="15" customHeight="1">
      <c r="A59" s="61" t="s">
        <v>117</v>
      </c>
      <c r="B59" s="62"/>
      <c r="C59" s="62"/>
      <c r="D59" s="63"/>
      <c r="E59" s="63"/>
    </row>
    <row r="60" spans="1:251" s="8" customFormat="1" ht="15" customHeight="1">
      <c r="A60" s="9" t="s">
        <v>0</v>
      </c>
      <c r="B60" s="72" t="s">
        <v>110</v>
      </c>
      <c r="C60" s="72"/>
      <c r="D60" s="6" t="s">
        <v>112</v>
      </c>
      <c r="E60" s="6" t="s">
        <v>111</v>
      </c>
      <c r="F60" s="6" t="s">
        <v>149</v>
      </c>
      <c r="G60" s="6" t="s">
        <v>150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s="8" customFormat="1" ht="28.5" customHeight="1">
      <c r="A61" s="9"/>
      <c r="B61" s="75" t="s">
        <v>90</v>
      </c>
      <c r="C61" s="75"/>
      <c r="D61" s="75"/>
      <c r="E61" s="75"/>
      <c r="F61" s="54"/>
      <c r="G61" s="54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ht="136.5" customHeight="1">
      <c r="A62" s="45"/>
      <c r="B62" s="73" t="s">
        <v>152</v>
      </c>
      <c r="C62" s="73"/>
      <c r="D62" s="56" t="s">
        <v>6</v>
      </c>
      <c r="E62" s="48">
        <v>1</v>
      </c>
      <c r="F62" s="51">
        <v>96600</v>
      </c>
      <c r="G62" s="51">
        <f>PRODUCT(E62*F62)</f>
        <v>96600</v>
      </c>
    </row>
    <row r="63" spans="1:251" ht="13.5" customHeight="1">
      <c r="A63" s="45"/>
      <c r="B63" s="81" t="s">
        <v>148</v>
      </c>
      <c r="C63" s="82"/>
      <c r="D63" s="56" t="s">
        <v>9</v>
      </c>
      <c r="E63" s="57" t="s">
        <v>122</v>
      </c>
      <c r="F63" s="51">
        <v>17800</v>
      </c>
      <c r="G63" s="51">
        <f>PRODUCT(E63*F63)</f>
        <v>35600</v>
      </c>
    </row>
    <row r="64" spans="1:251" s="1" customFormat="1" ht="15" customHeight="1">
      <c r="A64" s="46"/>
      <c r="B64" s="74" t="s">
        <v>21</v>
      </c>
      <c r="C64" s="74"/>
      <c r="D64" s="10"/>
      <c r="E64" s="49"/>
      <c r="F64" s="2"/>
      <c r="G64" s="2"/>
    </row>
    <row r="65" spans="1:7" s="1" customFormat="1" ht="15" customHeight="1">
      <c r="A65" s="46"/>
      <c r="B65" s="76" t="s">
        <v>123</v>
      </c>
      <c r="C65" s="77"/>
      <c r="D65" s="6"/>
      <c r="E65" s="6"/>
      <c r="F65" s="55"/>
      <c r="G65" s="55"/>
    </row>
    <row r="66" spans="1:7" s="1" customFormat="1" ht="15" customHeight="1">
      <c r="A66" s="46"/>
      <c r="B66" s="78" t="s">
        <v>124</v>
      </c>
      <c r="C66" s="78"/>
      <c r="D66" s="43" t="s">
        <v>137</v>
      </c>
      <c r="E66" s="43">
        <v>1</v>
      </c>
      <c r="F66" s="51">
        <v>34000</v>
      </c>
      <c r="G66" s="51">
        <f>PRODUCT(E66*F66)</f>
        <v>34000</v>
      </c>
    </row>
    <row r="67" spans="1:7" s="1" customFormat="1" ht="15" customHeight="1">
      <c r="A67" s="46"/>
      <c r="B67" s="78" t="s">
        <v>125</v>
      </c>
      <c r="C67" s="78"/>
      <c r="D67" s="43" t="s">
        <v>137</v>
      </c>
      <c r="E67" s="43">
        <v>2</v>
      </c>
      <c r="F67" s="51">
        <v>9000</v>
      </c>
      <c r="G67" s="51">
        <f t="shared" ref="G67:G77" si="0">PRODUCT(E67*F67)</f>
        <v>18000</v>
      </c>
    </row>
    <row r="68" spans="1:7" s="1" customFormat="1" ht="15" customHeight="1">
      <c r="A68" s="46"/>
      <c r="B68" s="78" t="s">
        <v>126</v>
      </c>
      <c r="C68" s="78"/>
      <c r="D68" s="43" t="s">
        <v>137</v>
      </c>
      <c r="E68" s="43">
        <v>2</v>
      </c>
      <c r="F68" s="51">
        <v>12000</v>
      </c>
      <c r="G68" s="51">
        <f t="shared" si="0"/>
        <v>24000</v>
      </c>
    </row>
    <row r="69" spans="1:7" s="1" customFormat="1" ht="15" customHeight="1">
      <c r="A69" s="46"/>
      <c r="B69" s="79" t="s">
        <v>138</v>
      </c>
      <c r="C69" s="80"/>
      <c r="D69" s="43" t="s">
        <v>137</v>
      </c>
      <c r="E69" s="43">
        <v>2</v>
      </c>
      <c r="F69" s="51">
        <v>2000</v>
      </c>
      <c r="G69" s="51">
        <f t="shared" si="0"/>
        <v>4000</v>
      </c>
    </row>
    <row r="70" spans="1:7" s="1" customFormat="1" ht="15" customHeight="1">
      <c r="A70" s="46"/>
      <c r="B70" s="79" t="s">
        <v>139</v>
      </c>
      <c r="C70" s="80"/>
      <c r="D70" s="43" t="s">
        <v>137</v>
      </c>
      <c r="E70" s="43">
        <v>2</v>
      </c>
      <c r="F70" s="51">
        <v>5000</v>
      </c>
      <c r="G70" s="51">
        <f t="shared" si="0"/>
        <v>10000</v>
      </c>
    </row>
    <row r="71" spans="1:7" s="1" customFormat="1" ht="15" customHeight="1">
      <c r="A71" s="46"/>
      <c r="B71" s="79" t="s">
        <v>127</v>
      </c>
      <c r="C71" s="80"/>
      <c r="D71" s="43" t="s">
        <v>137</v>
      </c>
      <c r="E71" s="43">
        <v>2</v>
      </c>
      <c r="F71" s="51">
        <v>24000</v>
      </c>
      <c r="G71" s="51">
        <f t="shared" si="0"/>
        <v>48000</v>
      </c>
    </row>
    <row r="72" spans="1:7" s="1" customFormat="1" ht="15" customHeight="1">
      <c r="A72" s="46"/>
      <c r="B72" s="79" t="s">
        <v>140</v>
      </c>
      <c r="C72" s="80"/>
      <c r="D72" s="43" t="s">
        <v>137</v>
      </c>
      <c r="E72" s="43">
        <v>1</v>
      </c>
      <c r="F72" s="51">
        <v>9000</v>
      </c>
      <c r="G72" s="51">
        <f t="shared" si="0"/>
        <v>9000</v>
      </c>
    </row>
    <row r="73" spans="1:7" s="1" customFormat="1" ht="15" customHeight="1">
      <c r="A73" s="46"/>
      <c r="B73" s="79" t="s">
        <v>141</v>
      </c>
      <c r="C73" s="80"/>
      <c r="D73" s="43" t="s">
        <v>137</v>
      </c>
      <c r="E73" s="43">
        <v>1</v>
      </c>
      <c r="F73" s="51">
        <v>5000</v>
      </c>
      <c r="G73" s="51">
        <f t="shared" si="0"/>
        <v>5000</v>
      </c>
    </row>
    <row r="74" spans="1:7" s="1" customFormat="1" ht="15" customHeight="1">
      <c r="A74" s="46"/>
      <c r="B74" s="79" t="s">
        <v>142</v>
      </c>
      <c r="C74" s="80"/>
      <c r="D74" s="43" t="s">
        <v>137</v>
      </c>
      <c r="E74" s="43">
        <v>1</v>
      </c>
      <c r="F74" s="51">
        <v>1700</v>
      </c>
      <c r="G74" s="51">
        <f t="shared" si="0"/>
        <v>1700</v>
      </c>
    </row>
    <row r="75" spans="1:7" s="1" customFormat="1" ht="15" customHeight="1">
      <c r="A75" s="46"/>
      <c r="B75" s="79" t="s">
        <v>143</v>
      </c>
      <c r="C75" s="80"/>
      <c r="D75" s="43" t="s">
        <v>137</v>
      </c>
      <c r="E75" s="43">
        <v>1</v>
      </c>
      <c r="F75" s="51">
        <v>805</v>
      </c>
      <c r="G75" s="51">
        <f t="shared" si="0"/>
        <v>805</v>
      </c>
    </row>
    <row r="76" spans="1:7" s="1" customFormat="1" ht="15" customHeight="1">
      <c r="A76" s="46"/>
      <c r="B76" s="79" t="s">
        <v>147</v>
      </c>
      <c r="C76" s="80"/>
      <c r="D76" s="43" t="s">
        <v>137</v>
      </c>
      <c r="E76" s="43">
        <v>2</v>
      </c>
      <c r="F76" s="51">
        <v>4500</v>
      </c>
      <c r="G76" s="51">
        <f t="shared" si="0"/>
        <v>9000</v>
      </c>
    </row>
    <row r="77" spans="1:7" s="1" customFormat="1" ht="15" customHeight="1">
      <c r="A77" s="46"/>
      <c r="B77" s="79" t="s">
        <v>146</v>
      </c>
      <c r="C77" s="80"/>
      <c r="D77" s="43" t="s">
        <v>137</v>
      </c>
      <c r="E77" s="43">
        <v>1</v>
      </c>
      <c r="F77" s="51">
        <v>950</v>
      </c>
      <c r="G77" s="51">
        <f t="shared" si="0"/>
        <v>950</v>
      </c>
    </row>
    <row r="78" spans="1:7" s="1" customFormat="1" ht="15" customHeight="1">
      <c r="A78" s="46"/>
      <c r="B78" s="78" t="s">
        <v>128</v>
      </c>
      <c r="C78" s="78"/>
      <c r="D78" s="44" t="s">
        <v>137</v>
      </c>
      <c r="E78" s="43">
        <v>1</v>
      </c>
      <c r="F78" s="52">
        <v>3000</v>
      </c>
      <c r="G78" s="51">
        <f>PRODUCT(E78*F78)</f>
        <v>3000</v>
      </c>
    </row>
    <row r="79" spans="1:7" s="1" customFormat="1" ht="15" customHeight="1">
      <c r="A79" s="47"/>
      <c r="B79" s="78" t="s">
        <v>129</v>
      </c>
      <c r="C79" s="78"/>
      <c r="D79" s="43" t="s">
        <v>137</v>
      </c>
      <c r="E79" s="43">
        <v>6</v>
      </c>
      <c r="F79" s="51">
        <v>40000</v>
      </c>
      <c r="G79" s="51">
        <f t="shared" ref="G79:G89" si="1">PRODUCT(E79*F79)</f>
        <v>240000</v>
      </c>
    </row>
    <row r="80" spans="1:7" s="1" customFormat="1" ht="15" customHeight="1">
      <c r="A80" s="47"/>
      <c r="B80" s="78" t="s">
        <v>130</v>
      </c>
      <c r="C80" s="78"/>
      <c r="D80" s="43" t="s">
        <v>9</v>
      </c>
      <c r="E80" s="43">
        <v>1</v>
      </c>
      <c r="F80" s="51">
        <v>12000</v>
      </c>
      <c r="G80" s="51">
        <f t="shared" si="1"/>
        <v>12000</v>
      </c>
    </row>
    <row r="81" spans="1:7" s="1" customFormat="1" ht="15" customHeight="1">
      <c r="A81" s="47"/>
      <c r="B81" s="78" t="s">
        <v>131</v>
      </c>
      <c r="C81" s="78"/>
      <c r="D81" s="43" t="s">
        <v>137</v>
      </c>
      <c r="E81" s="43">
        <v>1</v>
      </c>
      <c r="F81" s="51">
        <v>35000</v>
      </c>
      <c r="G81" s="51">
        <f t="shared" si="1"/>
        <v>35000</v>
      </c>
    </row>
    <row r="82" spans="1:7" s="1" customFormat="1" ht="15" customHeight="1">
      <c r="A82" s="47"/>
      <c r="B82" s="78" t="s">
        <v>132</v>
      </c>
      <c r="C82" s="78"/>
      <c r="D82" s="43" t="s">
        <v>137</v>
      </c>
      <c r="E82" s="43">
        <v>1</v>
      </c>
      <c r="F82" s="51">
        <v>69000</v>
      </c>
      <c r="G82" s="51">
        <f t="shared" si="1"/>
        <v>69000</v>
      </c>
    </row>
    <row r="83" spans="1:7" s="1" customFormat="1" ht="15" customHeight="1">
      <c r="A83" s="47"/>
      <c r="B83" s="78" t="s">
        <v>133</v>
      </c>
      <c r="C83" s="78"/>
      <c r="D83" s="43" t="s">
        <v>137</v>
      </c>
      <c r="E83" s="43">
        <v>2</v>
      </c>
      <c r="F83" s="51">
        <v>5000</v>
      </c>
      <c r="G83" s="51">
        <f t="shared" si="1"/>
        <v>10000</v>
      </c>
    </row>
    <row r="84" spans="1:7" s="1" customFormat="1" ht="15" customHeight="1">
      <c r="A84" s="47"/>
      <c r="B84" s="78" t="s">
        <v>134</v>
      </c>
      <c r="C84" s="78"/>
      <c r="D84" s="43" t="s">
        <v>137</v>
      </c>
      <c r="E84" s="43">
        <v>1</v>
      </c>
      <c r="F84" s="51">
        <v>12000</v>
      </c>
      <c r="G84" s="51">
        <f t="shared" si="1"/>
        <v>12000</v>
      </c>
    </row>
    <row r="85" spans="1:7" s="1" customFormat="1" ht="15" customHeight="1">
      <c r="A85" s="47"/>
      <c r="B85" s="78" t="s">
        <v>135</v>
      </c>
      <c r="C85" s="78"/>
      <c r="D85" s="43" t="s">
        <v>137</v>
      </c>
      <c r="E85" s="43">
        <v>1</v>
      </c>
      <c r="F85" s="51">
        <v>12000</v>
      </c>
      <c r="G85" s="51">
        <f t="shared" si="1"/>
        <v>12000</v>
      </c>
    </row>
    <row r="86" spans="1:7" s="1" customFormat="1" ht="15" customHeight="1">
      <c r="A86" s="2"/>
      <c r="B86" s="78" t="s">
        <v>145</v>
      </c>
      <c r="C86" s="78"/>
      <c r="D86" s="43" t="s">
        <v>137</v>
      </c>
      <c r="E86" s="43">
        <v>10</v>
      </c>
      <c r="F86" s="51">
        <v>450</v>
      </c>
      <c r="G86" s="51">
        <f t="shared" si="1"/>
        <v>4500</v>
      </c>
    </row>
    <row r="87" spans="1:7" s="1" customFormat="1" ht="15" customHeight="1">
      <c r="A87" s="2"/>
      <c r="B87" s="78" t="s">
        <v>144</v>
      </c>
      <c r="C87" s="78"/>
      <c r="D87" s="43" t="s">
        <v>137</v>
      </c>
      <c r="E87" s="43">
        <v>5</v>
      </c>
      <c r="F87" s="51">
        <v>530</v>
      </c>
      <c r="G87" s="51">
        <f t="shared" si="1"/>
        <v>2650</v>
      </c>
    </row>
    <row r="88" spans="1:7" s="1" customFormat="1" ht="15" customHeight="1">
      <c r="A88" s="2"/>
      <c r="B88" s="79" t="s">
        <v>136</v>
      </c>
      <c r="C88" s="80"/>
      <c r="D88" s="43" t="s">
        <v>137</v>
      </c>
      <c r="E88" s="43">
        <v>5</v>
      </c>
      <c r="F88" s="51">
        <v>420</v>
      </c>
      <c r="G88" s="51">
        <f t="shared" si="1"/>
        <v>2100</v>
      </c>
    </row>
    <row r="89" spans="1:7" s="1" customFormat="1" ht="15" customHeight="1">
      <c r="A89" s="50"/>
      <c r="B89" s="78" t="s">
        <v>151</v>
      </c>
      <c r="C89" s="78"/>
      <c r="D89" s="23" t="s">
        <v>9</v>
      </c>
      <c r="E89" s="48">
        <v>10</v>
      </c>
      <c r="F89" s="51">
        <v>2000</v>
      </c>
      <c r="G89" s="51">
        <f t="shared" si="1"/>
        <v>20000</v>
      </c>
    </row>
    <row r="90" spans="1:7" ht="15" customHeight="1">
      <c r="F90" s="53"/>
      <c r="G90" s="53">
        <f>SUM(G62:G89)</f>
        <v>718905</v>
      </c>
    </row>
  </sheetData>
  <mergeCells count="35">
    <mergeCell ref="B89:C89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77:C77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61:E61"/>
    <mergeCell ref="B63:C63"/>
    <mergeCell ref="B62:C62"/>
    <mergeCell ref="B64:C64"/>
    <mergeCell ref="B65:C65"/>
    <mergeCell ref="B60:C60"/>
    <mergeCell ref="A1:D1"/>
    <mergeCell ref="E1:E2"/>
    <mergeCell ref="A2:D2"/>
    <mergeCell ref="B47:E47"/>
    <mergeCell ref="A59:E59"/>
  </mergeCells>
  <pageMargins left="0.70866099999999999" right="0.70866099999999999" top="0.748031" bottom="0.748031" header="0.31496099999999999" footer="0.31496099999999999"/>
  <pageSetup scale="53" fitToHeight="0" orientation="landscape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для заполнения</vt:lpstr>
      <vt:lpstr>Форма для заполнения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Ксюха</cp:lastModifiedBy>
  <cp:lastPrinted>2019-05-06T00:13:49Z</cp:lastPrinted>
  <dcterms:modified xsi:type="dcterms:W3CDTF">2022-06-24T00:28:27Z</dcterms:modified>
</cp:coreProperties>
</file>